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.Saechao\Documents\Grants\Final Award\Public\"/>
    </mc:Choice>
  </mc:AlternateContent>
  <xr:revisionPtr revIDLastSave="0" documentId="13_ncr:1_{8DC05EC2-6F8B-409C-8526-27853B6BB6B3}" xr6:coauthVersionLast="47" xr6:coauthVersionMax="47" xr10:uidLastSave="{00000000-0000-0000-0000-000000000000}"/>
  <bookViews>
    <workbookView xWindow="-1898" yWindow="8002" windowWidth="19651" windowHeight="13875" xr2:uid="{16748F55-950A-4C71-8BE1-C3B5FB9854C9}"/>
  </bookViews>
  <sheets>
    <sheet name="Planning" sheetId="1" r:id="rId1"/>
  </sheets>
  <definedNames>
    <definedName name="_xlnm.Print_Titles" localSheetId="0">Planning!$1:$1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 s="1"/>
  <c r="H5" i="1" s="1"/>
  <c r="F6" i="1"/>
  <c r="G6" i="1"/>
  <c r="H6" i="1" s="1"/>
</calcChain>
</file>

<file path=xl/sharedStrings.xml><?xml version="1.0" encoding="utf-8"?>
<sst xmlns="http://schemas.openxmlformats.org/spreadsheetml/2006/main" count="18" uniqueCount="18">
  <si>
    <t>TOTALS</t>
  </si>
  <si>
    <t>Planning</t>
  </si>
  <si>
    <t>BLM - Ukiah Field Office</t>
  </si>
  <si>
    <t>Balance</t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</si>
  <si>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</si>
  <si>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</si>
  <si>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</si>
  <si>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</si>
  <si>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</si>
  <si>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</si>
  <si>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</si>
  <si>
    <t>Planning- SC Watershed Assessment</t>
  </si>
  <si>
    <t>G21-01-17-P01</t>
  </si>
  <si>
    <t>USFS - Tahoe National Forest</t>
  </si>
  <si>
    <t>Planning Castle Trailhead</t>
  </si>
  <si>
    <t>G21-02-20-P01</t>
  </si>
  <si>
    <t>County of San Diego Department of Pakrs and Recreation</t>
  </si>
  <si>
    <t>G21-03-02-P01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</si>
</sst>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6" fillId="0" borderId="1" xfId="1" applyNumberFormat="1" applyFont="1" applyFill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164" fontId="6" fillId="2" borderId="1" xfId="1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2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164" fontId="7" fillId="0" borderId="1" xfId="1" applyNumberFormat="1" applyFont="1" applyBorder="1"/>
    <xf numFmtId="164" fontId="2" fillId="0" borderId="0" xfId="0" applyNumberFormat="1" applyFont="1"/>
    <xf numFmtId="0" fontId="8" fillId="3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vertical="top"/>
    </xf>
    <xf numFmtId="164" fontId="5" fillId="2" borderId="2" xfId="1" applyNumberFormat="1" applyFont="1" applyFill="1" applyBorder="1" applyAlignment="1">
      <alignment vertical="top"/>
    </xf>
    <xf numFmtId="0" fontId="5" fillId="2" borderId="2" xfId="0" applyFont="1" applyFill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76BD-C60A-416C-A002-5C5F6C425B5F}">
  <dimension ref="A1:H7"/>
  <sheetViews>
    <sheetView tabSelected="1" view="pageLayout" zoomScaleNormal="100" workbookViewId="0">
      <selection activeCell="F11" sqref="F11"/>
    </sheetView>
  </sheetViews>
  <sheetFormatPr defaultColWidth="2.85546875" defaultRowHeight="11.25" x14ac:dyDescent="0.2"/>
  <cols>
    <col min="1" max="1" width="4.42578125" style="3" customWidth="1"/>
    <col min="2" max="2" width="20.140625" style="1" customWidth="1"/>
    <col min="3" max="3" width="25" style="1" customWidth="1"/>
    <col min="4" max="4" width="12.7109375" style="1" customWidth="1"/>
    <col min="5" max="5" width="6.42578125" style="2" customWidth="1"/>
    <col min="6" max="6" width="10.5703125" style="2" customWidth="1"/>
    <col min="7" max="8" width="13.5703125" style="2" customWidth="1"/>
    <col min="9" max="16384" width="2.85546875" style="1"/>
  </cols>
  <sheetData>
    <row r="1" spans="1:8" ht="45" x14ac:dyDescent="0.2">
      <c r="A1" s="18" t="s">
        <v>10</v>
      </c>
      <c r="B1" s="18" t="s">
        <v>9</v>
      </c>
      <c r="C1" s="18" t="s">
        <v>8</v>
      </c>
      <c r="D1" s="18" t="s">
        <v>7</v>
      </c>
      <c r="E1" s="18" t="s">
        <v>6</v>
      </c>
      <c r="F1" s="18" t="s">
        <v>5</v>
      </c>
      <c r="G1" s="18" t="s">
        <v>4</v>
      </c>
      <c r="H1" s="18" t="s">
        <v>3</v>
      </c>
    </row>
    <row r="2" spans="1:8" x14ac:dyDescent="0.2">
      <c r="F2" s="17"/>
      <c r="G2" s="17"/>
      <c r="H2" s="16">
        <v>1500000</v>
      </c>
    </row>
    <row r="3" spans="1:8" ht="22.5" x14ac:dyDescent="0.2">
      <c r="A3" s="9">
        <v>1</v>
      </c>
      <c r="B3" s="10" t="s">
        <v>2</v>
      </c>
      <c r="C3" s="10" t="s">
        <v>11</v>
      </c>
      <c r="D3" s="9" t="s">
        <v>12</v>
      </c>
      <c r="E3" s="8">
        <v>55.2</v>
      </c>
      <c r="F3" s="7">
        <v>87000</v>
      </c>
      <c r="G3" s="6">
        <v>87000</v>
      </c>
      <c r="H3" s="6">
        <f t="shared" ref="H3:H5" si="0">SUM(H2-G3)</f>
        <v>1413000</v>
      </c>
    </row>
    <row r="4" spans="1:8" ht="22.5" x14ac:dyDescent="0.2">
      <c r="A4" s="14">
        <v>2</v>
      </c>
      <c r="B4" s="15" t="s">
        <v>13</v>
      </c>
      <c r="C4" s="15" t="s">
        <v>14</v>
      </c>
      <c r="D4" s="14" t="s">
        <v>15</v>
      </c>
      <c r="E4" s="13">
        <v>54.3</v>
      </c>
      <c r="F4" s="12">
        <v>190126</v>
      </c>
      <c r="G4" s="11">
        <v>190126</v>
      </c>
      <c r="H4" s="11">
        <f t="shared" si="0"/>
        <v>1222874</v>
      </c>
    </row>
    <row r="5" spans="1:8" ht="34.5" thickBot="1" x14ac:dyDescent="0.25">
      <c r="A5" s="19">
        <v>3</v>
      </c>
      <c r="B5" s="20" t="s">
        <v>16</v>
      </c>
      <c r="C5" s="20" t="s">
        <v>1</v>
      </c>
      <c r="D5" s="19" t="s">
        <v>17</v>
      </c>
      <c r="E5" s="21">
        <v>23.98</v>
      </c>
      <c r="F5" s="22">
        <v>300000</v>
      </c>
      <c r="G5" s="23">
        <v>298870</v>
      </c>
      <c r="H5" s="23">
        <f t="shared" si="0"/>
        <v>924004</v>
      </c>
    </row>
    <row r="6" spans="1:8" x14ac:dyDescent="0.2">
      <c r="A6" s="24"/>
      <c r="B6" s="24"/>
      <c r="C6" s="24"/>
      <c r="D6" s="27" t="s">
        <v>0</v>
      </c>
      <c r="E6" s="24"/>
      <c r="F6" s="25">
        <f>SUM(F3:F5)</f>
        <v>577126</v>
      </c>
      <c r="G6" s="26">
        <f>SUM(G3:G5)</f>
        <v>575996</v>
      </c>
      <c r="H6" s="26">
        <f>SUM(H2-G6)</f>
        <v>924004</v>
      </c>
    </row>
    <row r="7" spans="1:8" ht="12.75" x14ac:dyDescent="0.2">
      <c r="A7" s="5"/>
      <c r="B7" s="4"/>
      <c r="C7" s="4"/>
      <c r="D7" s="4"/>
      <c r="E7" s="4"/>
      <c r="F7" s="4"/>
      <c r="G7" s="4"/>
      <c r="H7" s="4"/>
    </row>
  </sheetData>
  <sheetProtection algorithmName="SHA-512" hashValue="KMLIEn2IOcsaXCr7OlCL07izlvagfl5sniTKuv+19ex3mtZJCRL0iDS2/ZFWsNxGhWZVJiCQIhDSzDzQmXMAbA==" saltValue="d6vjKb9m0tnyREm5evFimw==" spinCount="100000" sheet="1" objects="1" scenarios="1"/>
  <printOptions horizontalCentered="1"/>
  <pageMargins left="0.25" right="0.25" top="1" bottom="1" header="0.25" footer="0.5"/>
  <pageSetup orientation="landscape" r:id="rId1"/>
  <headerFooter>
    <oddHeader>&amp;C&amp;"Arial,Bold"&amp;10Final Awards
2021 Grants and Cooperative Agreements
Planning Projects</oddHeader>
    <oddFooter>&amp;C&amp;"Arial,Regular"&amp;10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Planning</vt:lpstr>
      <vt:lpstr>Planning!Print_Titles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Saechao, Nancy@Parks</cp:lastModifiedBy>
  <cp:lastPrinted>2021-09-01T22:50:38Z</cp:lastPrinted>
  <dcterms:created xsi:type="dcterms:W3CDTF">2020-09-23T22:16:34Z</dcterms:created>
  <dcterms:modified xsi:type="dcterms:W3CDTF">2021-09-13T16:29:56Z</dcterms:modified>
</cp:coreProperties>
</file>